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 s="1"/>
  <c r="B10" i="1"/>
  <c r="B13" i="1" s="1"/>
</calcChain>
</file>

<file path=xl/sharedStrings.xml><?xml version="1.0" encoding="utf-8"?>
<sst xmlns="http://schemas.openxmlformats.org/spreadsheetml/2006/main" count="17" uniqueCount="16">
  <si>
    <t>Input Data</t>
  </si>
  <si>
    <r>
      <t>Arrival Rate (</t>
    </r>
    <r>
      <rPr>
        <i/>
        <sz val="11"/>
        <color theme="1"/>
        <rFont val="Calibri"/>
        <family val="2"/>
      </rPr>
      <t>λ)</t>
    </r>
  </si>
  <si>
    <t>Performance Measures</t>
  </si>
  <si>
    <t>Module C-Example C-3: M/D/1 Model</t>
  </si>
  <si>
    <t>cars per hour</t>
  </si>
  <si>
    <t>minutes per car</t>
  </si>
  <si>
    <t>Constant Service time</t>
  </si>
  <si>
    <r>
      <t>Constant Service rate (</t>
    </r>
    <r>
      <rPr>
        <i/>
        <sz val="11"/>
        <color theme="1"/>
        <rFont val="Calibri"/>
        <family val="2"/>
      </rPr>
      <t>µ)</t>
    </r>
  </si>
  <si>
    <t>=((B4)^2/(2*B6*(B6-B4)))</t>
  </si>
  <si>
    <t>=((B4)/(2*B6*(B6-B4)))</t>
  </si>
  <si>
    <t>=(B13+(1/(B6)))</t>
  </si>
  <si>
    <t>=(B10+(B4/B6))</t>
  </si>
  <si>
    <r>
      <t>Average number cars waiting in line (L</t>
    </r>
    <r>
      <rPr>
        <b/>
        <i/>
        <vertAlign val="subscript"/>
        <sz val="12"/>
        <color rgb="FFFF0000"/>
        <rFont val="Times New Roman"/>
        <family val="1"/>
      </rPr>
      <t>q</t>
    </r>
    <r>
      <rPr>
        <b/>
        <i/>
        <sz val="12"/>
        <color rgb="FFFF0000"/>
        <rFont val="Times New Roman"/>
        <family val="1"/>
      </rPr>
      <t>)</t>
    </r>
  </si>
  <si>
    <r>
      <t>Average time in hours a car spends in the system (W</t>
    </r>
    <r>
      <rPr>
        <b/>
        <i/>
        <vertAlign val="subscript"/>
        <sz val="12"/>
        <color rgb="FFFF0000"/>
        <rFont val="Times New Roman"/>
        <family val="1"/>
      </rPr>
      <t>s</t>
    </r>
    <r>
      <rPr>
        <b/>
        <i/>
        <sz val="12"/>
        <color rgb="FFFF0000"/>
        <rFont val="Times New Roman"/>
        <family val="1"/>
      </rPr>
      <t>)</t>
    </r>
  </si>
  <si>
    <r>
      <t>Average time in hours a car waiting in line for service (W</t>
    </r>
    <r>
      <rPr>
        <b/>
        <i/>
        <vertAlign val="subscript"/>
        <sz val="11"/>
        <color rgb="FFFF0000"/>
        <rFont val="Calibri"/>
        <family val="2"/>
        <scheme val="minor"/>
      </rPr>
      <t>q</t>
    </r>
    <r>
      <rPr>
        <b/>
        <i/>
        <sz val="11"/>
        <color rgb="FFFF0000"/>
        <rFont val="Calibri"/>
        <family val="2"/>
        <scheme val="minor"/>
      </rPr>
      <t>)</t>
    </r>
  </si>
  <si>
    <r>
      <t>Average number of cars in the system (L</t>
    </r>
    <r>
      <rPr>
        <b/>
        <i/>
        <vertAlign val="subscript"/>
        <sz val="11"/>
        <color rgb="FFFF0000"/>
        <rFont val="Calibri"/>
        <family val="2"/>
        <scheme val="minor"/>
      </rPr>
      <t>s</t>
    </r>
    <r>
      <rPr>
        <b/>
        <i/>
        <sz val="11"/>
        <color rgb="FFFF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</si>
</sst>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sz val="11"/>
      <color theme="5" tint="-0.49998474074526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rgb="FFFF0000"/>
      <name val="Calibri"/>
      <family val="2"/>
      <scheme val="minor"/>
    </font>
    <font>
      <b/>
      <i/>
      <vertAlign val="subscript"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quotePrefix="1"/>
    <xf numFmtId="0" fontId="6" fillId="0" borderId="0" xfId="0" quotePrefix="1" applyFont="1" applyAlignment="1">
      <alignment horizontal="right"/>
    </xf>
    <xf numFmtId="0" fontId="7" fillId="0" borderId="0" xfId="0" applyFont="1"/>
    <xf numFmtId="0" fontId="6" fillId="0" borderId="0" xfId="0" quotePrefix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133350</xdr:rowOff>
    </xdr:from>
    <xdr:to>
      <xdr:col>4</xdr:col>
      <xdr:colOff>9525</xdr:colOff>
      <xdr:row>9</xdr:row>
      <xdr:rowOff>133350</xdr:rowOff>
    </xdr:to>
    <xdr:cxnSp macro="">
      <xdr:nvCxnSpPr>
        <xdr:cNvPr id="11" name="Straight Arrow Connector 10"/>
        <xdr:cNvCxnSpPr/>
      </xdr:nvCxnSpPr>
      <xdr:spPr>
        <a:xfrm>
          <a:off x="3771900" y="22764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152400</xdr:rowOff>
    </xdr:from>
    <xdr:to>
      <xdr:col>4</xdr:col>
      <xdr:colOff>638175</xdr:colOff>
      <xdr:row>10</xdr:row>
      <xdr:rowOff>152400</xdr:rowOff>
    </xdr:to>
    <xdr:cxnSp macro="">
      <xdr:nvCxnSpPr>
        <xdr:cNvPr id="13" name="Straight Arrow Connector 12"/>
        <xdr:cNvCxnSpPr/>
      </xdr:nvCxnSpPr>
      <xdr:spPr>
        <a:xfrm>
          <a:off x="4057650" y="2533650"/>
          <a:ext cx="26289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11</xdr:row>
      <xdr:rowOff>123825</xdr:rowOff>
    </xdr:from>
    <xdr:to>
      <xdr:col>3</xdr:col>
      <xdr:colOff>600075</xdr:colOff>
      <xdr:row>11</xdr:row>
      <xdr:rowOff>123825</xdr:rowOff>
    </xdr:to>
    <xdr:cxnSp macro="">
      <xdr:nvCxnSpPr>
        <xdr:cNvPr id="3" name="Straight Arrow Connector 2"/>
        <xdr:cNvCxnSpPr/>
      </xdr:nvCxnSpPr>
      <xdr:spPr>
        <a:xfrm>
          <a:off x="4495800" y="23145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12</xdr:row>
      <xdr:rowOff>123825</xdr:rowOff>
    </xdr:from>
    <xdr:to>
      <xdr:col>4</xdr:col>
      <xdr:colOff>38100</xdr:colOff>
      <xdr:row>12</xdr:row>
      <xdr:rowOff>123825</xdr:rowOff>
    </xdr:to>
    <xdr:cxnSp macro="">
      <xdr:nvCxnSpPr>
        <xdr:cNvPr id="5" name="Straight Arrow Connector 4"/>
        <xdr:cNvCxnSpPr/>
      </xdr:nvCxnSpPr>
      <xdr:spPr>
        <a:xfrm>
          <a:off x="4514850" y="2543175"/>
          <a:ext cx="20193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5" x14ac:dyDescent="0.25"/>
  <cols>
    <col min="1" max="1" width="58.42578125" bestFit="1" customWidth="1"/>
    <col min="3" max="3" width="20.7109375" bestFit="1" customWidth="1"/>
    <col min="5" max="5" width="23.28515625" bestFit="1" customWidth="1"/>
  </cols>
  <sheetData>
    <row r="1" spans="1:5" x14ac:dyDescent="0.25">
      <c r="A1" s="1" t="s">
        <v>3</v>
      </c>
    </row>
    <row r="3" spans="1:5" x14ac:dyDescent="0.25">
      <c r="A3" s="1" t="s">
        <v>0</v>
      </c>
    </row>
    <row r="4" spans="1:5" x14ac:dyDescent="0.25">
      <c r="A4" s="2" t="s">
        <v>1</v>
      </c>
      <c r="B4">
        <v>12</v>
      </c>
      <c r="C4" t="s">
        <v>4</v>
      </c>
    </row>
    <row r="5" spans="1:5" x14ac:dyDescent="0.25">
      <c r="A5" s="2" t="s">
        <v>6</v>
      </c>
      <c r="B5">
        <v>4</v>
      </c>
      <c r="C5" t="s">
        <v>5</v>
      </c>
    </row>
    <row r="6" spans="1:5" x14ac:dyDescent="0.25">
      <c r="A6" s="2" t="s">
        <v>7</v>
      </c>
      <c r="B6">
        <v>15</v>
      </c>
      <c r="C6" t="s">
        <v>4</v>
      </c>
    </row>
    <row r="9" spans="1:5" x14ac:dyDescent="0.25">
      <c r="A9" s="3" t="s">
        <v>2</v>
      </c>
    </row>
    <row r="10" spans="1:5" ht="18.75" x14ac:dyDescent="0.25">
      <c r="A10" s="4" t="s">
        <v>12</v>
      </c>
      <c r="B10">
        <f>((B4)^2/(2*B6*(B6-B4)))</f>
        <v>1.6</v>
      </c>
      <c r="E10" s="8" t="s">
        <v>8</v>
      </c>
    </row>
    <row r="11" spans="1:5" ht="18.75" x14ac:dyDescent="0.25">
      <c r="A11" s="4" t="s">
        <v>13</v>
      </c>
      <c r="B11" s="5">
        <f>(B12+(1/(B6)))</f>
        <v>0.2</v>
      </c>
      <c r="E11" s="6" t="s">
        <v>10</v>
      </c>
    </row>
    <row r="12" spans="1:5" ht="18" x14ac:dyDescent="0.35">
      <c r="A12" s="7" t="s">
        <v>14</v>
      </c>
      <c r="B12" s="9">
        <f>((B4)/(2*B6*(B6-B4)))</f>
        <v>0.13333333333333333</v>
      </c>
      <c r="E12" s="8" t="s">
        <v>9</v>
      </c>
    </row>
    <row r="13" spans="1:5" ht="18" x14ac:dyDescent="0.35">
      <c r="A13" s="7" t="s">
        <v>15</v>
      </c>
      <c r="B13" s="5">
        <f>(B10+(B4/B6))</f>
        <v>2.4000000000000004</v>
      </c>
      <c r="E13" s="8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2015-04-30T09:59:52Z</dcterms:created>
  <dcterms:modified xsi:type="dcterms:W3CDTF">2016-12-21T17:09:21Z</dcterms:modified>
</cp:coreProperties>
</file>